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9" i="2" l="1"/>
  <c r="S9" i="2"/>
  <c r="X11" i="2" l="1"/>
  <c r="Y11" i="2"/>
  <c r="AA11" i="2"/>
  <c r="N11" i="2"/>
  <c r="O11" i="2"/>
  <c r="P11" i="2"/>
  <c r="Q11" i="2"/>
  <c r="W11" i="2" l="1"/>
  <c r="I11" i="2"/>
  <c r="J11" i="2"/>
  <c r="K11" i="2"/>
  <c r="L11" i="2"/>
  <c r="M11" i="2"/>
  <c r="R11" i="2"/>
  <c r="T11" i="2"/>
  <c r="U11" i="2"/>
  <c r="V11" i="2"/>
  <c r="H11" i="2"/>
  <c r="Z10" i="2"/>
  <c r="S10" i="2"/>
  <c r="Z8" i="2"/>
  <c r="S8" i="2"/>
  <c r="Z11" i="2" l="1"/>
  <c r="S11" i="2"/>
  <c r="E25" i="1"/>
  <c r="D25" i="1"/>
  <c r="E33" i="1" l="1"/>
</calcChain>
</file>

<file path=xl/sharedStrings.xml><?xml version="1.0" encoding="utf-8"?>
<sst xmlns="http://schemas.openxmlformats.org/spreadsheetml/2006/main" count="84" uniqueCount="79">
  <si>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</si>
  <si>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</si>
  <si>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</si>
  <si>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</si>
  <si>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</si>
  <si>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</si>
  <si>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</si>
  <si>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</si>
  <si>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</si>
  <si>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</si>
  <si>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</si>
  <si>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</si>
  <si>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</si>
  <si>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</si>
  <si>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</si>
  <si>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</si>
  <si>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</si>
  <si>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</si>
  <si>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</si>
  <si>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</si>
  <si>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</si>
  <si>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</si>
  <si>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</si>
  <si>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</si>
  <si>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</si>
  <si>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</si>
  <si>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</si>
  <si>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</si>
  <si>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</si>
  <si>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</si>
  <si>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</si>
  <si>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</si>
  <si>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</si>
  <si>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</si>
  <si>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</si>
  <si>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</si>
  <si>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</si>
  <si>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</si>
  <si>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</si>
  <si>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</si>
  <si>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</si>
  <si>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</si>
  <si>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</si>
  <si>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</si>
  <si>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</si>
  <si>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</si>
  <si>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</si>
  <si>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</si>
  <si>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</si>
  <si>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</si>
  <si>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</si>
  <si>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</si>
  <si>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</si>
  <si>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</si>
  <si>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</si>
  <si>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</si>
  <si>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</si>
  <si>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</si>
  <si>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</si>
  <si>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</si>
  <si>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</si>
  <si>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</si>
  <si>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</si>
  <si>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</si>
  <si>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</si>
  <si>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</si>
  <si>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</si>
  <si>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</si>
  <si>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</si>
  <si>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Компенсація відпустки</t>
  </si>
  <si>
    <t>Управління соціального захисту населення Новгород-Сіверської районної державної адміністрації</t>
  </si>
  <si>
    <t>Гавриленко Г.П</t>
  </si>
  <si>
    <t>Начальник управління</t>
  </si>
  <si>
    <t>Синяк О.М</t>
  </si>
  <si>
    <t>заступник начальника управління</t>
  </si>
  <si>
    <t>Кулак  С.Е</t>
  </si>
  <si>
    <t>індексація</t>
  </si>
  <si>
    <t>червень  2022 року</t>
  </si>
  <si>
    <t>вихідна допомога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</si>
</sst>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9">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43431.76</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E7" zoomScaleNormal="100" workbookViewId="0">
      <selection activeCell="Z9" sqref="Z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70</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77</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76</v>
      </c>
      <c r="L7" s="51" t="s">
        <v>50</v>
      </c>
      <c r="M7" s="51" t="s">
        <v>69</v>
      </c>
      <c r="N7" s="51" t="s">
        <v>63</v>
      </c>
      <c r="O7" s="51" t="s">
        <v>64</v>
      </c>
      <c r="P7" s="51" t="s">
        <v>65</v>
      </c>
      <c r="Q7" s="51" t="s">
        <v>66</v>
      </c>
      <c r="R7" s="51" t="s">
        <v>78</v>
      </c>
      <c r="S7" s="51" t="s">
        <v>51</v>
      </c>
      <c r="T7" s="51" t="s">
        <v>54</v>
      </c>
      <c r="U7" s="51" t="s">
        <v>52</v>
      </c>
      <c r="V7" s="47" t="s">
        <v>53</v>
      </c>
      <c r="W7" s="47" t="s">
        <v>62</v>
      </c>
      <c r="X7" s="47" t="s">
        <v>68</v>
      </c>
      <c r="Y7" s="47" t="s">
        <v>55</v>
      </c>
      <c r="Z7" s="47" t="s">
        <v>56</v>
      </c>
      <c r="AA7" s="56" t="s">
        <v>67</v>
      </c>
    </row>
    <row r="8" spans="2:27" ht="25.5" x14ac:dyDescent="0.25">
      <c r="B8" s="52">
        <v>1</v>
      </c>
      <c r="C8" s="41" t="s">
        <v>71</v>
      </c>
      <c r="D8" s="42" t="s">
        <v>72</v>
      </c>
      <c r="E8" s="86">
        <v>20</v>
      </c>
      <c r="F8" s="87"/>
      <c r="G8" s="88"/>
      <c r="H8" s="43">
        <v>7909.09</v>
      </c>
      <c r="I8" s="43">
        <v>727.27</v>
      </c>
      <c r="J8" s="43">
        <v>3954.55</v>
      </c>
      <c r="K8" s="43">
        <v>214.27</v>
      </c>
      <c r="L8" s="43"/>
      <c r="M8" s="43">
        <v>21053.37</v>
      </c>
      <c r="N8" s="43"/>
      <c r="O8" s="43"/>
      <c r="P8" s="43"/>
      <c r="Q8" s="43"/>
      <c r="R8" s="43">
        <v>21715.88</v>
      </c>
      <c r="S8" s="43">
        <f>SUM(H8:R8)</f>
        <v>55574.430000000008</v>
      </c>
      <c r="T8" s="43">
        <v>5600</v>
      </c>
      <c r="U8" s="43">
        <v>10003.4</v>
      </c>
      <c r="V8" s="44">
        <v>833.62</v>
      </c>
      <c r="W8" s="44"/>
      <c r="X8" s="44"/>
      <c r="Y8" s="44">
        <v>39137.410000000003</v>
      </c>
      <c r="Z8" s="54">
        <f>SUM(T8:Y8)</f>
        <v>55574.430000000008</v>
      </c>
      <c r="AA8" s="57"/>
    </row>
    <row r="9" spans="2:27" ht="38.25" x14ac:dyDescent="0.25">
      <c r="B9" s="52">
        <v>2</v>
      </c>
      <c r="C9" s="41" t="s">
        <v>73</v>
      </c>
      <c r="D9" s="42" t="s">
        <v>74</v>
      </c>
      <c r="E9" s="58">
        <v>14</v>
      </c>
      <c r="F9" s="58"/>
      <c r="G9" s="59"/>
      <c r="H9" s="43">
        <v>4454.55</v>
      </c>
      <c r="I9" s="43">
        <v>509.09</v>
      </c>
      <c r="J9" s="43">
        <v>2227.2800000000002</v>
      </c>
      <c r="K9" s="43">
        <v>149.99</v>
      </c>
      <c r="L9" s="43"/>
      <c r="M9" s="43"/>
      <c r="N9" s="43"/>
      <c r="O9" s="43"/>
      <c r="P9" s="43">
        <v>4124.8999999999996</v>
      </c>
      <c r="Q9" s="43"/>
      <c r="R9" s="43"/>
      <c r="S9" s="43">
        <f>SUM(H9:R9)</f>
        <v>11465.81</v>
      </c>
      <c r="T9" s="43">
        <v>4200</v>
      </c>
      <c r="U9" s="43">
        <v>2063.85</v>
      </c>
      <c r="V9" s="44">
        <v>171.99</v>
      </c>
      <c r="W9" s="44"/>
      <c r="X9" s="44"/>
      <c r="Y9" s="44">
        <v>5029.97</v>
      </c>
      <c r="Z9" s="54">
        <f>SUM(T9:Y9)</f>
        <v>11465.810000000001</v>
      </c>
      <c r="AA9" s="57"/>
    </row>
    <row r="10" spans="2:27" ht="67.5" customHeight="1" x14ac:dyDescent="0.25">
      <c r="B10" s="52">
        <v>3</v>
      </c>
      <c r="C10" s="41" t="s">
        <v>75</v>
      </c>
      <c r="D10" s="42" t="s">
        <v>74</v>
      </c>
      <c r="E10" s="87">
        <v>21</v>
      </c>
      <c r="F10" s="87"/>
      <c r="G10" s="88"/>
      <c r="H10" s="43">
        <v>5541.67</v>
      </c>
      <c r="I10" s="43">
        <v>633.33000000000004</v>
      </c>
      <c r="J10" s="43">
        <v>2770.84</v>
      </c>
      <c r="K10" s="43">
        <v>121.77</v>
      </c>
      <c r="L10" s="43"/>
      <c r="M10" s="43"/>
      <c r="N10" s="43"/>
      <c r="O10" s="43"/>
      <c r="P10" s="43"/>
      <c r="Q10" s="43"/>
      <c r="R10" s="43"/>
      <c r="S10" s="43">
        <f>SUM(H10:R10)</f>
        <v>9067.61</v>
      </c>
      <c r="T10" s="43">
        <v>4548</v>
      </c>
      <c r="U10" s="43">
        <v>1632.17</v>
      </c>
      <c r="V10" s="44">
        <v>136.01</v>
      </c>
      <c r="W10" s="44"/>
      <c r="X10" s="44"/>
      <c r="Y10" s="44">
        <v>2751.43</v>
      </c>
      <c r="Z10" s="54">
        <f>SUM(T10:Y10)</f>
        <v>9067.61</v>
      </c>
      <c r="AA10" s="55"/>
    </row>
    <row r="11" spans="2:27" ht="18.75" customHeight="1" x14ac:dyDescent="0.25">
      <c r="B11" s="81" t="s">
        <v>58</v>
      </c>
      <c r="C11" s="81"/>
      <c r="D11" s="81"/>
      <c r="E11" s="87"/>
      <c r="F11" s="87"/>
      <c r="G11" s="88"/>
      <c r="H11" s="45">
        <f t="shared" ref="H11:AA11" si="0">SUM(H8:H10)</f>
        <v>17905.309999999998</v>
      </c>
      <c r="I11" s="45">
        <f t="shared" si="0"/>
        <v>1869.69</v>
      </c>
      <c r="J11" s="45">
        <f t="shared" si="0"/>
        <v>8952.67</v>
      </c>
      <c r="K11" s="45">
        <f t="shared" si="0"/>
        <v>486.03</v>
      </c>
      <c r="L11" s="45">
        <f t="shared" si="0"/>
        <v>0</v>
      </c>
      <c r="M11" s="45">
        <f t="shared" si="0"/>
        <v>21053.37</v>
      </c>
      <c r="N11" s="45">
        <f t="shared" si="0"/>
        <v>0</v>
      </c>
      <c r="O11" s="45">
        <f t="shared" si="0"/>
        <v>0</v>
      </c>
      <c r="P11" s="45">
        <f t="shared" si="0"/>
        <v>4124.8999999999996</v>
      </c>
      <c r="Q11" s="45">
        <f t="shared" si="0"/>
        <v>0</v>
      </c>
      <c r="R11" s="60">
        <f t="shared" si="0"/>
        <v>21715.88</v>
      </c>
      <c r="S11" s="45">
        <f t="shared" si="0"/>
        <v>76107.850000000006</v>
      </c>
      <c r="T11" s="45">
        <f t="shared" si="0"/>
        <v>14348</v>
      </c>
      <c r="U11" s="45">
        <f t="shared" si="0"/>
        <v>13699.42</v>
      </c>
      <c r="V11" s="45">
        <f t="shared" si="0"/>
        <v>1141.6199999999999</v>
      </c>
      <c r="W11" s="45">
        <f t="shared" si="0"/>
        <v>0</v>
      </c>
      <c r="X11" s="45">
        <f t="shared" si="0"/>
        <v>0</v>
      </c>
      <c r="Y11" s="60">
        <f t="shared" si="0"/>
        <v>46918.810000000005</v>
      </c>
      <c r="Z11" s="45">
        <f t="shared" si="0"/>
        <v>76107.850000000006</v>
      </c>
      <c r="AA11" s="45">
        <f t="shared" si="0"/>
        <v>0</v>
      </c>
    </row>
    <row r="12" spans="2:27" ht="60.75" customHeight="1" x14ac:dyDescent="0.25">
      <c r="C12" s="82"/>
      <c r="D12" s="82"/>
      <c r="E12" s="83"/>
      <c r="F12" s="83"/>
      <c r="G12" s="83"/>
      <c r="H12" s="83"/>
      <c r="I12" s="83"/>
      <c r="J12" s="83"/>
      <c r="K12" s="83"/>
      <c r="L12" s="83"/>
      <c r="M12" s="83"/>
      <c r="N12" s="83"/>
      <c r="O12" s="83"/>
      <c r="P12" s="83"/>
      <c r="Q12" s="83"/>
      <c r="R12" s="83"/>
      <c r="S12" s="83"/>
      <c r="T12" s="83"/>
      <c r="U12" s="83"/>
      <c r="V12" s="83"/>
      <c r="W12" s="83"/>
      <c r="X12" s="83"/>
      <c r="Y12" s="83"/>
      <c r="Z12" s="83"/>
    </row>
    <row r="13" spans="2:27" x14ac:dyDescent="0.25">
      <c r="B13" s="85"/>
      <c r="C13" s="85"/>
      <c r="D13" s="84"/>
      <c r="E13" s="84"/>
      <c r="F13" s="84"/>
      <c r="G13" s="84"/>
      <c r="H13" s="84"/>
      <c r="I13" s="84"/>
      <c r="J13" s="84"/>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9">
    <mergeCell ref="B3:Z3"/>
    <mergeCell ref="E7:G7"/>
    <mergeCell ref="B11:D11"/>
    <mergeCell ref="C12:Z12"/>
    <mergeCell ref="D13:J13"/>
    <mergeCell ref="B13:C13"/>
    <mergeCell ref="E8:G8"/>
    <mergeCell ref="E10:G10"/>
    <mergeCell ref="E11:G11"/>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2022-07-11T08:09:20Z</dcterms:modified>
</cp:coreProperties>
</file>